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/>
  <mc:AlternateContent xmlns:mc="http://schemas.openxmlformats.org/markup-compatibility/2006">
    <mc:Choice Requires="x15">
      <x15ac:absPath xmlns:x15ac="http://schemas.microsoft.com/office/spreadsheetml/2010/11/ac" url="O:\All Documents\Current Files\FORMS\Health Forms\HEALTH FORMS\Events\"/>
    </mc:Choice>
  </mc:AlternateContent>
  <xr:revisionPtr revIDLastSave="0" documentId="13_ncr:1_{8FF4C5CC-D6EF-4BA2-BB22-CC022C3274D6}" xr6:coauthVersionLast="36" xr6:coauthVersionMax="36" xr10:uidLastSave="{00000000-0000-0000-0000-000000000000}"/>
  <bookViews>
    <workbookView xWindow="0" yWindow="600" windowWidth="28800" windowHeight="12435" xr2:uid="{00000000-000D-0000-FFFF-FFFF00000000}"/>
  </bookViews>
  <sheets>
    <sheet name="Risk Assessment" sheetId="1" r:id="rId1"/>
    <sheet name="Sheet 2" sheetId="2" state="hidden" r:id="rId2"/>
  </sheets>
  <definedNames>
    <definedName name="_xlnm._FilterDatabase" localSheetId="0" hidden="1">'Risk Assessment'!#REF!</definedName>
    <definedName name="EventDescription">'Sheet 2'!$A$6:$A$22</definedName>
    <definedName name="_xlnm.Print_Area" localSheetId="0">'Risk Assessment'!$A$1:$D$23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11" i="1" l="1"/>
  <c r="D12" i="1"/>
  <c r="D9" i="1"/>
  <c r="D8" i="1"/>
  <c r="D7" i="1" l="1"/>
  <c r="D14" i="1" s="1"/>
  <c r="D15" i="1" s="1"/>
</calcChain>
</file>

<file path=xl/sharedStrings.xml><?xml version="1.0" encoding="utf-8"?>
<sst xmlns="http://schemas.openxmlformats.org/spreadsheetml/2006/main" count="88" uniqueCount="74">
  <si>
    <t>Event Risk Classification Tool</t>
  </si>
  <si>
    <t>Event Description</t>
  </si>
  <si>
    <t>Number of People</t>
  </si>
  <si>
    <t>Type of People Attending</t>
  </si>
  <si>
    <t>Event Location/Confinement</t>
  </si>
  <si>
    <t>0- 100</t>
  </si>
  <si>
    <t>VIP</t>
  </si>
  <si>
    <t>Outside - Open Area</t>
  </si>
  <si>
    <t>Outside - Confined area</t>
  </si>
  <si>
    <t>Inside - Space</t>
  </si>
  <si>
    <t>Inside - Crowded</t>
  </si>
  <si>
    <t>Event Risk</t>
  </si>
  <si>
    <t>Drop Down List Options Below</t>
  </si>
  <si>
    <t>Predominantly adults (18 -70 calm,orderly)</t>
  </si>
  <si>
    <t>Predominantly young adults (15-30 )</t>
  </si>
  <si>
    <t>Families, All ages</t>
  </si>
  <si>
    <t xml:space="preserve">Predominantly Edlery </t>
  </si>
  <si>
    <t>Conflict/ rival factions/ protestors/ non complaint crowd</t>
  </si>
  <si>
    <t>100 - 500</t>
  </si>
  <si>
    <t>20,000+</t>
  </si>
  <si>
    <t>10,000-20,000</t>
  </si>
  <si>
    <t>5,000-10,000</t>
  </si>
  <si>
    <t>3,000-5,000</t>
  </si>
  <si>
    <t>1,000-3,000</t>
  </si>
  <si>
    <t>500-1,000</t>
  </si>
  <si>
    <t>Obstacle Course/Extreme Sporting</t>
  </si>
  <si>
    <t>Electronic Dance Music EDM Festival</t>
  </si>
  <si>
    <t>Music Festivals, large celebrations, licensed parties, raves</t>
  </si>
  <si>
    <t>Marine /waterway events</t>
  </si>
  <si>
    <t>Concerts - Licensed, alcohol/drugs possible or likely</t>
  </si>
  <si>
    <t>Motor sports and displays</t>
  </si>
  <si>
    <t>Marathons/Triathlons/fun runs</t>
  </si>
  <si>
    <t>Aviation displays</t>
  </si>
  <si>
    <t>Agricultural shows/ horse racing/ greyhound racing</t>
  </si>
  <si>
    <t>Concerts - unlicensed &amp; family concert alcohol consumption low</t>
  </si>
  <si>
    <t>Food and Wine shows</t>
  </si>
  <si>
    <t>Children's event - fair, playground, carnival etc.</t>
  </si>
  <si>
    <t>Fireworks Displays</t>
  </si>
  <si>
    <t xml:space="preserve">Parades / carinvals/ circuses </t>
  </si>
  <si>
    <t>Fetes / Fundraisers</t>
  </si>
  <si>
    <t>Athletics / sport (spectator event)</t>
  </si>
  <si>
    <t>Classic Music / folk / theatrical performance</t>
  </si>
  <si>
    <t>Politician / dignitary visit</t>
  </si>
  <si>
    <t>Outdoor, widespread, street festival, cross country etc</t>
  </si>
  <si>
    <t>Time to Hospital</t>
  </si>
  <si>
    <t>&lt;10 min</t>
  </si>
  <si>
    <t>Audience</t>
  </si>
  <si>
    <t>Seated</t>
  </si>
  <si>
    <t>Mixed</t>
  </si>
  <si>
    <t xml:space="preserve">Standing/Active/Particpating </t>
  </si>
  <si>
    <t>11-45min</t>
  </si>
  <si>
    <t>46-90min</t>
  </si>
  <si>
    <t>91+min</t>
  </si>
  <si>
    <t>EVENT NAME:</t>
  </si>
  <si>
    <t>EVENT DATE/S:</t>
  </si>
  <si>
    <t>Maximum number of people to event including staff/volunteers</t>
  </si>
  <si>
    <t>Select….</t>
  </si>
  <si>
    <t>Audience Participation</t>
  </si>
  <si>
    <t>Time to Hospital - Note: Tertiary hospitals that cater to WA regional areas are only available in Perth &amp; Darwin. If an event is remote and serious casualties are possible (e.g. motorcross, marathons, high risk sporting events) the event is immediately considered high risk</t>
  </si>
  <si>
    <t>Risk Category</t>
  </si>
  <si>
    <t>Score</t>
  </si>
  <si>
    <t>Low Risk</t>
  </si>
  <si>
    <t>Medium Risk</t>
  </si>
  <si>
    <t>High Risk</t>
  </si>
  <si>
    <t>0-11</t>
  </si>
  <si>
    <t>Compiled by:</t>
  </si>
  <si>
    <t>Date:</t>
  </si>
  <si>
    <t xml:space="preserve">Event Risk Score </t>
  </si>
  <si>
    <t>Instructions:</t>
  </si>
  <si>
    <t>1. Select the risk rating the corresponds with the above risk score.</t>
  </si>
  <si>
    <t>2. Tick the relevant box in the application form</t>
  </si>
  <si>
    <t>3. Print and include a copy with your application form</t>
  </si>
  <si>
    <t>12-25</t>
  </si>
  <si>
    <t>&gt;25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</si>
</sst>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49" fontId="1" fillId="0" borderId="0" xfId="0" applyNumberFormat="1" applyFont="1"/>
    <xf numFmtId="0" fontId="1" fillId="0" borderId="0" xfId="0" applyFont="1" applyAlignment="1">
      <alignment vertical="top" wrapText="1"/>
    </xf>
    <xf numFmtId="0" fontId="4" fillId="0" borderId="1" xfId="0" applyFont="1" applyFill="1" applyBorder="1" applyAlignment="1">
      <alignment horizont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0" fillId="0" borderId="3" xfId="0" applyBorder="1" applyAlignment="1"/>
    <xf numFmtId="0" fontId="0" fillId="0" borderId="0" xfId="0" applyFill="1" applyBorder="1" applyAlignment="1" applyProtection="1">
      <protection locked="0"/>
    </xf>
    <xf numFmtId="0" fontId="4" fillId="0" borderId="3" xfId="0" applyFont="1" applyBorder="1" applyAlignment="1"/>
    <xf numFmtId="0" fontId="4" fillId="0" borderId="4" xfId="0" applyFont="1" applyBorder="1" applyAlignment="1"/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7" xfId="0" applyFont="1" applyBorder="1" applyAlignment="1"/>
    <xf numFmtId="0" fontId="4" fillId="0" borderId="0" xfId="0" applyFont="1" applyBorder="1"/>
    <xf numFmtId="0" fontId="4" fillId="0" borderId="8" xfId="0" applyFont="1" applyBorder="1"/>
    <xf numFmtId="0" fontId="4" fillId="0" borderId="9" xfId="0" applyFont="1" applyBorder="1" applyAlignment="1"/>
    <xf numFmtId="0" fontId="4" fillId="0" borderId="8" xfId="0" applyFont="1" applyBorder="1" applyAlignment="1"/>
    <xf numFmtId="0" fontId="4" fillId="0" borderId="0" xfId="0" applyFont="1" applyBorder="1" applyAlignment="1"/>
    <xf numFmtId="0" fontId="5" fillId="0" borderId="0" xfId="0" applyFont="1" applyBorder="1" applyAlignment="1">
      <alignment horizontal="center"/>
    </xf>
    <xf numFmtId="0" fontId="5" fillId="0" borderId="8" xfId="0" applyFont="1" applyBorder="1" applyAlignment="1"/>
    <xf numFmtId="0" fontId="5" fillId="0" borderId="0" xfId="0" applyFont="1" applyBorder="1" applyAlignment="1"/>
    <xf numFmtId="0" fontId="4" fillId="0" borderId="8" xfId="0" applyFont="1" applyBorder="1" applyAlignment="1">
      <alignment vertical="center"/>
    </xf>
    <xf numFmtId="0" fontId="3" fillId="5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3" fillId="3" borderId="9" xfId="0" applyFont="1" applyFill="1" applyBorder="1" applyAlignment="1">
      <alignment vertical="center"/>
    </xf>
    <xf numFmtId="0" fontId="3" fillId="4" borderId="9" xfId="0" applyFont="1" applyFill="1" applyBorder="1" applyAlignment="1">
      <alignment vertical="center"/>
    </xf>
    <xf numFmtId="0" fontId="0" fillId="0" borderId="9" xfId="0" applyBorder="1" applyAlignment="1"/>
    <xf numFmtId="0" fontId="0" fillId="0" borderId="10" xfId="0" applyFont="1" applyBorder="1"/>
    <xf numFmtId="0" fontId="1" fillId="0" borderId="11" xfId="0" applyFont="1" applyBorder="1" applyAlignment="1"/>
    <xf numFmtId="0" fontId="1" fillId="0" borderId="12" xfId="0" applyFont="1" applyBorder="1" applyAlignment="1"/>
    <xf numFmtId="0" fontId="1" fillId="0" borderId="12" xfId="0" applyFont="1" applyBorder="1"/>
    <xf numFmtId="0" fontId="0" fillId="0" borderId="0" xfId="0" applyFill="1" applyBorder="1"/>
    <xf numFmtId="0" fontId="5" fillId="0" borderId="3" xfId="0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5" borderId="13" xfId="0" applyFont="1" applyFill="1" applyBorder="1" applyAlignment="1">
      <alignment vertical="center"/>
    </xf>
    <xf numFmtId="0" fontId="3" fillId="5" borderId="14" xfId="0" applyFont="1" applyFill="1" applyBorder="1" applyAlignment="1">
      <alignment vertical="center"/>
    </xf>
    <xf numFmtId="0" fontId="3" fillId="5" borderId="4" xfId="0" applyFont="1" applyFill="1" applyBorder="1" applyAlignment="1"/>
    <xf numFmtId="0" fontId="0" fillId="0" borderId="0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4B084"/>
      <color rgb="FFFF0000"/>
      <color rgb="FFA9D08E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6"/>
  <sheetViews>
    <sheetView showGridLines="0" tabSelected="1" zoomScaleNormal="100" workbookViewId="0">
      <selection activeCell="C12" sqref="C12"/>
    </sheetView>
  </sheetViews>
  <sheetFormatPr defaultRowHeight="18.75" x14ac:dyDescent="0.3"/>
  <cols>
    <col min="1" max="1" width="19" style="1" customWidth="1"/>
    <col min="2" max="2" width="40.28515625" style="1" bestFit="1" customWidth="1"/>
    <col min="3" max="3" width="59.7109375" style="1" customWidth="1"/>
    <col min="4" max="4" width="13" style="1" customWidth="1"/>
    <col min="5" max="5" width="121.85546875" style="1" customWidth="1"/>
    <col min="6" max="16384" width="9.140625" style="1"/>
  </cols>
  <sheetData>
    <row r="1" spans="1:5" x14ac:dyDescent="0.3">
      <c r="A1" s="52" t="s">
        <v>0</v>
      </c>
      <c r="B1" s="53"/>
      <c r="C1" s="53"/>
      <c r="D1" s="53"/>
    </row>
    <row r="2" spans="1:5" x14ac:dyDescent="0.3">
      <c r="A2" s="20" t="s">
        <v>53</v>
      </c>
      <c r="B2" s="16"/>
      <c r="C2" s="21"/>
      <c r="D2" s="21"/>
    </row>
    <row r="3" spans="1:5" ht="7.5" customHeight="1" x14ac:dyDescent="0.3">
      <c r="A3" s="22"/>
      <c r="B3" s="21"/>
      <c r="C3" s="21"/>
      <c r="D3" s="21"/>
    </row>
    <row r="4" spans="1:5" x14ac:dyDescent="0.3">
      <c r="A4" s="23" t="s">
        <v>54</v>
      </c>
      <c r="B4" s="15"/>
      <c r="C4" s="21"/>
      <c r="D4" s="21"/>
    </row>
    <row r="5" spans="1:5" ht="9.75" customHeight="1" x14ac:dyDescent="0.3">
      <c r="A5" s="24"/>
      <c r="B5" s="25"/>
      <c r="C5" s="21"/>
      <c r="D5" s="21"/>
    </row>
    <row r="6" spans="1:5" x14ac:dyDescent="0.3">
      <c r="A6" s="54" t="s">
        <v>11</v>
      </c>
      <c r="B6" s="54"/>
      <c r="C6" s="40" t="s">
        <v>12</v>
      </c>
      <c r="D6" s="41"/>
    </row>
    <row r="7" spans="1:5" x14ac:dyDescent="0.3">
      <c r="A7" s="51" t="s">
        <v>1</v>
      </c>
      <c r="B7" s="51"/>
      <c r="C7" s="41" t="s">
        <v>56</v>
      </c>
      <c r="D7" s="42">
        <f>VLOOKUP(C7,'Sheet 2'!A3:B66,2,FALSE)</f>
        <v>0</v>
      </c>
    </row>
    <row r="8" spans="1:5" ht="45" customHeight="1" x14ac:dyDescent="0.3">
      <c r="A8" s="50" t="s">
        <v>55</v>
      </c>
      <c r="B8" s="50"/>
      <c r="C8" s="41" t="s">
        <v>56</v>
      </c>
      <c r="D8" s="42">
        <f>VLOOKUP(C8,'Sheet 2'!A6:B67,2,FALSE)</f>
        <v>0</v>
      </c>
    </row>
    <row r="9" spans="1:5" x14ac:dyDescent="0.3">
      <c r="A9" s="51" t="s">
        <v>3</v>
      </c>
      <c r="B9" s="51"/>
      <c r="C9" s="41" t="s">
        <v>56</v>
      </c>
      <c r="D9" s="42">
        <f>VLOOKUP(C9,'Sheet 2'!A12:B68,2,FALSE)</f>
        <v>0</v>
      </c>
    </row>
    <row r="10" spans="1:5" x14ac:dyDescent="0.3">
      <c r="A10" s="51" t="s">
        <v>57</v>
      </c>
      <c r="B10" s="51"/>
      <c r="C10" s="41" t="s">
        <v>56</v>
      </c>
      <c r="D10" s="42">
        <f>VLOOKUP(C10,'Sheet 2'!A13:B69,2,FALSE)</f>
        <v>0</v>
      </c>
    </row>
    <row r="11" spans="1:5" x14ac:dyDescent="0.3">
      <c r="A11" s="51" t="s">
        <v>4</v>
      </c>
      <c r="B11" s="51"/>
      <c r="C11" s="41" t="s">
        <v>56</v>
      </c>
      <c r="D11" s="42">
        <f>VLOOKUP(C11,'Sheet 2'!A22:B70,2,FALSE)</f>
        <v>0</v>
      </c>
    </row>
    <row r="12" spans="1:5" ht="78" customHeight="1" x14ac:dyDescent="0.3">
      <c r="A12" s="50" t="s">
        <v>58</v>
      </c>
      <c r="B12" s="50"/>
      <c r="C12" s="43" t="s">
        <v>56</v>
      </c>
      <c r="D12" s="44">
        <f>VLOOKUP(C12,'Sheet 2'!A26:B73,2,FALSE)</f>
        <v>0</v>
      </c>
      <c r="E12" s="4"/>
    </row>
    <row r="13" spans="1:5" ht="19.5" thickBot="1" x14ac:dyDescent="0.35">
      <c r="A13" s="22"/>
      <c r="B13" s="21"/>
      <c r="C13" s="21"/>
      <c r="D13" s="21"/>
    </row>
    <row r="14" spans="1:5" ht="19.5" thickBot="1" x14ac:dyDescent="0.35">
      <c r="A14" s="27"/>
      <c r="B14" s="28"/>
      <c r="C14" s="26"/>
      <c r="D14" s="5">
        <f>SUM(D7:D12)</f>
        <v>0</v>
      </c>
    </row>
    <row r="15" spans="1:5" ht="19.5" thickBot="1" x14ac:dyDescent="0.35">
      <c r="A15" s="29"/>
      <c r="B15" s="6"/>
      <c r="C15" s="7" t="s">
        <v>67</v>
      </c>
      <c r="D15" s="8">
        <f>D14</f>
        <v>0</v>
      </c>
    </row>
    <row r="16" spans="1:5" x14ac:dyDescent="0.3">
      <c r="A16" s="22"/>
      <c r="B16" s="21"/>
      <c r="C16" s="21"/>
      <c r="D16" s="21"/>
    </row>
    <row r="17" spans="1:12" x14ac:dyDescent="0.3">
      <c r="A17" s="30" t="s">
        <v>59</v>
      </c>
      <c r="B17" s="12" t="s">
        <v>60</v>
      </c>
      <c r="C17" s="19"/>
      <c r="D17" s="19"/>
      <c r="E17" s="19"/>
      <c r="F17" s="19"/>
      <c r="G17" s="19"/>
      <c r="H17" s="19"/>
      <c r="I17" s="49"/>
      <c r="J17" s="49"/>
      <c r="K17" s="49"/>
      <c r="L17" s="49"/>
    </row>
    <row r="18" spans="1:12" x14ac:dyDescent="0.3">
      <c r="A18" s="31" t="s">
        <v>61</v>
      </c>
      <c r="B18" s="9" t="s">
        <v>64</v>
      </c>
      <c r="C18" s="45" t="s">
        <v>68</v>
      </c>
      <c r="D18" s="17"/>
      <c r="E18" s="18"/>
      <c r="F18" s="18"/>
      <c r="G18" s="18"/>
      <c r="H18" s="18"/>
      <c r="I18" s="48"/>
      <c r="J18" s="48"/>
      <c r="K18" s="48"/>
      <c r="L18" s="48"/>
    </row>
    <row r="19" spans="1:12" x14ac:dyDescent="0.3">
      <c r="A19" s="32" t="s">
        <v>62</v>
      </c>
      <c r="B19" s="11" t="s">
        <v>72</v>
      </c>
      <c r="C19" s="46" t="s">
        <v>69</v>
      </c>
      <c r="D19" s="17"/>
      <c r="E19" s="18"/>
      <c r="F19" s="18"/>
      <c r="G19" s="18"/>
      <c r="H19" s="18"/>
      <c r="I19" s="48"/>
      <c r="J19" s="48"/>
      <c r="K19" s="48"/>
      <c r="L19" s="48"/>
    </row>
    <row r="20" spans="1:12" x14ac:dyDescent="0.3">
      <c r="A20" s="33" t="s">
        <v>63</v>
      </c>
      <c r="B20" s="10" t="s">
        <v>73</v>
      </c>
      <c r="C20" s="46" t="s">
        <v>70</v>
      </c>
      <c r="D20" s="17"/>
      <c r="E20" s="18"/>
      <c r="F20" s="18"/>
      <c r="G20" s="18"/>
      <c r="H20" s="18"/>
      <c r="I20" s="48"/>
      <c r="J20" s="48"/>
      <c r="K20" s="48"/>
      <c r="L20" s="48"/>
    </row>
    <row r="21" spans="1:12" x14ac:dyDescent="0.3">
      <c r="A21" s="34" t="s">
        <v>65</v>
      </c>
      <c r="B21" s="13"/>
      <c r="C21" s="47" t="s">
        <v>71</v>
      </c>
      <c r="D21" s="14"/>
      <c r="E21" s="14"/>
      <c r="F21" s="14"/>
      <c r="G21" s="14"/>
      <c r="H21" s="14"/>
      <c r="I21" s="14"/>
      <c r="J21" s="39"/>
      <c r="K21" s="14"/>
      <c r="L21" s="14"/>
    </row>
    <row r="22" spans="1:12" ht="19.5" thickBot="1" x14ac:dyDescent="0.35">
      <c r="A22" s="35" t="s">
        <v>66</v>
      </c>
      <c r="B22" s="36"/>
      <c r="C22" s="37"/>
      <c r="D22" s="38"/>
    </row>
    <row r="54" spans="2:3" x14ac:dyDescent="0.3">
      <c r="B54" s="2"/>
    </row>
    <row r="56" spans="2:3" x14ac:dyDescent="0.3">
      <c r="C56" s="3"/>
    </row>
  </sheetData>
  <mergeCells count="12">
    <mergeCell ref="A1:D1"/>
    <mergeCell ref="A6:B6"/>
    <mergeCell ref="A7:B7"/>
    <mergeCell ref="I19:L19"/>
    <mergeCell ref="I20:L20"/>
    <mergeCell ref="I17:L17"/>
    <mergeCell ref="I18:L18"/>
    <mergeCell ref="A8:B8"/>
    <mergeCell ref="A9:B9"/>
    <mergeCell ref="A10:B10"/>
    <mergeCell ref="A11:B11"/>
    <mergeCell ref="A12:B12"/>
  </mergeCells>
  <pageMargins left="0.39370078740157483" right="0.39370078740157483" top="0.74803149606299213" bottom="0.74803149606299213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xr:uid="{00000000-0002-0000-0000-000000000000}">
          <x14:formula1>
            <xm:f>'Sheet 2'!$A$4:$A$22</xm:f>
          </x14:formula1>
          <xm:sqref>C7</xm:sqref>
        </x14:dataValidation>
        <x14:dataValidation type="list" allowBlank="1" xr:uid="{00000000-0002-0000-0000-000001000000}">
          <x14:formula1>
            <xm:f>'Sheet 2'!$A$25:$A$33</xm:f>
          </x14:formula1>
          <xm:sqref>C8</xm:sqref>
        </x14:dataValidation>
        <x14:dataValidation type="list" allowBlank="1" xr:uid="{00000000-0002-0000-0000-000002000000}">
          <x14:formula1>
            <xm:f>'Sheet 2'!$A$36:$A$42</xm:f>
          </x14:formula1>
          <xm:sqref>C9</xm:sqref>
        </x14:dataValidation>
        <x14:dataValidation type="list" allowBlank="1" xr:uid="{00000000-0002-0000-0000-000003000000}">
          <x14:formula1>
            <xm:f>'Sheet 2'!$A$49:$A$54</xm:f>
          </x14:formula1>
          <xm:sqref>C11</xm:sqref>
        </x14:dataValidation>
        <x14:dataValidation type="list" allowBlank="1" xr:uid="{00000000-0002-0000-0000-000004000000}">
          <x14:formula1>
            <xm:f>'Sheet 2'!$A$57:$A$61</xm:f>
          </x14:formula1>
          <xm:sqref>C12</xm:sqref>
        </x14:dataValidation>
        <x14:dataValidation type="list" allowBlank="1" showInputMessage="1" showErrorMessage="1" xr:uid="{00000000-0002-0000-0000-000005000000}">
          <x14:formula1>
            <xm:f>'Sheet 2'!#REF!</xm:f>
          </x14:formula1>
          <xm:sqref>C13</xm:sqref>
        </x14:dataValidation>
        <x14:dataValidation type="list" allowBlank="1" xr:uid="{00000000-0002-0000-0000-000006000000}">
          <x14:formula1>
            <xm:f>'Sheet 2'!$A$44:$A$47</xm:f>
          </x14:formula1>
          <xm:sqref>C10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61"/>
  <sheetViews>
    <sheetView workbookViewId="0">
      <selection activeCell="B11" sqref="B11"/>
    </sheetView>
  </sheetViews>
  <sheetFormatPr defaultRowHeight="15" x14ac:dyDescent="0.25"/>
  <cols>
    <col min="1" max="1" width="72.28515625" customWidth="1"/>
    <col min="2" max="2" width="53.28515625" customWidth="1"/>
  </cols>
  <sheetData>
    <row r="3" spans="1:2" x14ac:dyDescent="0.25">
      <c r="A3" t="s">
        <v>1</v>
      </c>
    </row>
    <row r="4" spans="1:2" x14ac:dyDescent="0.25">
      <c r="A4" t="s">
        <v>56</v>
      </c>
    </row>
    <row r="5" spans="1:2" x14ac:dyDescent="0.25">
      <c r="A5" t="s">
        <v>42</v>
      </c>
      <c r="B5">
        <v>1</v>
      </c>
    </row>
    <row r="6" spans="1:2" x14ac:dyDescent="0.25">
      <c r="A6" t="s">
        <v>41</v>
      </c>
      <c r="B6">
        <v>1</v>
      </c>
    </row>
    <row r="7" spans="1:2" x14ac:dyDescent="0.25">
      <c r="A7" t="s">
        <v>40</v>
      </c>
      <c r="B7">
        <v>1</v>
      </c>
    </row>
    <row r="8" spans="1:2" x14ac:dyDescent="0.25">
      <c r="A8" t="s">
        <v>39</v>
      </c>
      <c r="B8">
        <v>1</v>
      </c>
    </row>
    <row r="9" spans="1:2" x14ac:dyDescent="0.25">
      <c r="A9" t="s">
        <v>38</v>
      </c>
      <c r="B9">
        <v>2</v>
      </c>
    </row>
    <row r="10" spans="1:2" x14ac:dyDescent="0.25">
      <c r="A10" t="s">
        <v>37</v>
      </c>
      <c r="B10">
        <v>7</v>
      </c>
    </row>
    <row r="11" spans="1:2" x14ac:dyDescent="0.25">
      <c r="A11" t="s">
        <v>36</v>
      </c>
      <c r="B11">
        <v>2</v>
      </c>
    </row>
    <row r="12" spans="1:2" x14ac:dyDescent="0.25">
      <c r="A12" t="s">
        <v>35</v>
      </c>
      <c r="B12">
        <v>3</v>
      </c>
    </row>
    <row r="13" spans="1:2" x14ac:dyDescent="0.25">
      <c r="A13" t="s">
        <v>34</v>
      </c>
      <c r="B13">
        <v>3</v>
      </c>
    </row>
    <row r="14" spans="1:2" x14ac:dyDescent="0.25">
      <c r="A14" t="s">
        <v>33</v>
      </c>
      <c r="B14">
        <v>3</v>
      </c>
    </row>
    <row r="15" spans="1:2" x14ac:dyDescent="0.25">
      <c r="A15" t="s">
        <v>31</v>
      </c>
      <c r="B15">
        <v>5</v>
      </c>
    </row>
    <row r="16" spans="1:2" x14ac:dyDescent="0.25">
      <c r="A16" t="s">
        <v>32</v>
      </c>
      <c r="B16">
        <v>5</v>
      </c>
    </row>
    <row r="17" spans="1:2" x14ac:dyDescent="0.25">
      <c r="A17" t="s">
        <v>30</v>
      </c>
      <c r="B17">
        <v>7</v>
      </c>
    </row>
    <row r="18" spans="1:2" x14ac:dyDescent="0.25">
      <c r="A18" t="s">
        <v>29</v>
      </c>
      <c r="B18">
        <v>10</v>
      </c>
    </row>
    <row r="19" spans="1:2" x14ac:dyDescent="0.25">
      <c r="A19" t="s">
        <v>28</v>
      </c>
      <c r="B19">
        <v>7</v>
      </c>
    </row>
    <row r="20" spans="1:2" x14ac:dyDescent="0.25">
      <c r="A20" t="s">
        <v>27</v>
      </c>
      <c r="B20">
        <v>10</v>
      </c>
    </row>
    <row r="21" spans="1:2" x14ac:dyDescent="0.25">
      <c r="A21" t="s">
        <v>26</v>
      </c>
      <c r="B21">
        <v>10</v>
      </c>
    </row>
    <row r="22" spans="1:2" x14ac:dyDescent="0.25">
      <c r="A22" t="s">
        <v>25</v>
      </c>
      <c r="B22">
        <v>12</v>
      </c>
    </row>
    <row r="24" spans="1:2" x14ac:dyDescent="0.25">
      <c r="A24" t="s">
        <v>2</v>
      </c>
    </row>
    <row r="25" spans="1:2" x14ac:dyDescent="0.25">
      <c r="A25" t="s">
        <v>56</v>
      </c>
    </row>
    <row r="26" spans="1:2" x14ac:dyDescent="0.25">
      <c r="A26" t="s">
        <v>5</v>
      </c>
      <c r="B26">
        <v>0</v>
      </c>
    </row>
    <row r="27" spans="1:2" x14ac:dyDescent="0.25">
      <c r="A27" t="s">
        <v>18</v>
      </c>
      <c r="B27">
        <v>1</v>
      </c>
    </row>
    <row r="28" spans="1:2" x14ac:dyDescent="0.25">
      <c r="A28" t="s">
        <v>24</v>
      </c>
      <c r="B28">
        <v>2</v>
      </c>
    </row>
    <row r="29" spans="1:2" x14ac:dyDescent="0.25">
      <c r="A29" t="s">
        <v>23</v>
      </c>
      <c r="B29">
        <v>3</v>
      </c>
    </row>
    <row r="30" spans="1:2" x14ac:dyDescent="0.25">
      <c r="A30" t="s">
        <v>22</v>
      </c>
      <c r="B30">
        <v>5</v>
      </c>
    </row>
    <row r="31" spans="1:2" x14ac:dyDescent="0.25">
      <c r="A31" t="s">
        <v>21</v>
      </c>
      <c r="B31">
        <v>8</v>
      </c>
    </row>
    <row r="32" spans="1:2" x14ac:dyDescent="0.25">
      <c r="A32" t="s">
        <v>20</v>
      </c>
      <c r="B32">
        <v>12</v>
      </c>
    </row>
    <row r="33" spans="1:2" x14ac:dyDescent="0.25">
      <c r="A33" t="s">
        <v>19</v>
      </c>
      <c r="B33">
        <v>17</v>
      </c>
    </row>
    <row r="35" spans="1:2" x14ac:dyDescent="0.25">
      <c r="A35" t="s">
        <v>3</v>
      </c>
    </row>
    <row r="36" spans="1:2" x14ac:dyDescent="0.25">
      <c r="A36" t="s">
        <v>56</v>
      </c>
    </row>
    <row r="37" spans="1:2" x14ac:dyDescent="0.25">
      <c r="A37" t="s">
        <v>15</v>
      </c>
      <c r="B37">
        <v>1</v>
      </c>
    </row>
    <row r="38" spans="1:2" x14ac:dyDescent="0.25">
      <c r="A38" t="s">
        <v>13</v>
      </c>
      <c r="B38">
        <v>2</v>
      </c>
    </row>
    <row r="39" spans="1:2" x14ac:dyDescent="0.25">
      <c r="A39" t="s">
        <v>14</v>
      </c>
      <c r="B39">
        <v>5</v>
      </c>
    </row>
    <row r="40" spans="1:2" x14ac:dyDescent="0.25">
      <c r="A40" t="s">
        <v>16</v>
      </c>
      <c r="B40">
        <v>5</v>
      </c>
    </row>
    <row r="41" spans="1:2" x14ac:dyDescent="0.25">
      <c r="A41" t="s">
        <v>17</v>
      </c>
      <c r="B41">
        <v>10</v>
      </c>
    </row>
    <row r="42" spans="1:2" x14ac:dyDescent="0.25">
      <c r="A42" t="s">
        <v>6</v>
      </c>
      <c r="B42">
        <v>4</v>
      </c>
    </row>
    <row r="43" spans="1:2" x14ac:dyDescent="0.25">
      <c r="A43" t="s">
        <v>46</v>
      </c>
    </row>
    <row r="44" spans="1:2" x14ac:dyDescent="0.25">
      <c r="A44" t="s">
        <v>56</v>
      </c>
    </row>
    <row r="45" spans="1:2" x14ac:dyDescent="0.25">
      <c r="A45" t="s">
        <v>47</v>
      </c>
      <c r="B45">
        <v>1</v>
      </c>
    </row>
    <row r="46" spans="1:2" x14ac:dyDescent="0.25">
      <c r="A46" t="s">
        <v>48</v>
      </c>
      <c r="B46">
        <v>2</v>
      </c>
    </row>
    <row r="47" spans="1:2" x14ac:dyDescent="0.25">
      <c r="A47" t="s">
        <v>49</v>
      </c>
      <c r="B47">
        <v>5</v>
      </c>
    </row>
    <row r="48" spans="1:2" x14ac:dyDescent="0.25">
      <c r="A48" t="s">
        <v>4</v>
      </c>
    </row>
    <row r="49" spans="1:2" x14ac:dyDescent="0.25">
      <c r="A49" t="s">
        <v>56</v>
      </c>
    </row>
    <row r="50" spans="1:2" x14ac:dyDescent="0.25">
      <c r="A50" t="s">
        <v>7</v>
      </c>
      <c r="B50">
        <v>1</v>
      </c>
    </row>
    <row r="51" spans="1:2" x14ac:dyDescent="0.25">
      <c r="A51" t="s">
        <v>8</v>
      </c>
      <c r="B51">
        <v>3</v>
      </c>
    </row>
    <row r="52" spans="1:2" x14ac:dyDescent="0.25">
      <c r="A52" t="s">
        <v>9</v>
      </c>
      <c r="B52">
        <v>5</v>
      </c>
    </row>
    <row r="53" spans="1:2" x14ac:dyDescent="0.25">
      <c r="A53" t="s">
        <v>10</v>
      </c>
      <c r="B53">
        <v>5</v>
      </c>
    </row>
    <row r="54" spans="1:2" x14ac:dyDescent="0.25">
      <c r="A54" t="s">
        <v>43</v>
      </c>
      <c r="B54">
        <v>7</v>
      </c>
    </row>
    <row r="56" spans="1:2" x14ac:dyDescent="0.25">
      <c r="A56" t="s">
        <v>44</v>
      </c>
    </row>
    <row r="57" spans="1:2" x14ac:dyDescent="0.25">
      <c r="A57" t="s">
        <v>56</v>
      </c>
    </row>
    <row r="58" spans="1:2" x14ac:dyDescent="0.25">
      <c r="A58" t="s">
        <v>45</v>
      </c>
      <c r="B58">
        <v>1</v>
      </c>
    </row>
    <row r="59" spans="1:2" x14ac:dyDescent="0.25">
      <c r="A59" t="s">
        <v>50</v>
      </c>
      <c r="B59">
        <v>4</v>
      </c>
    </row>
    <row r="60" spans="1:2" x14ac:dyDescent="0.25">
      <c r="A60" t="s">
        <v>51</v>
      </c>
      <c r="B60">
        <v>8</v>
      </c>
    </row>
    <row r="61" spans="1:2" x14ac:dyDescent="0.25">
      <c r="A61" t="s">
        <v>52</v>
      </c>
      <c r="B61">
        <v>14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Risk Assessment</vt:lpstr>
      <vt:lpstr>Sheet 2</vt:lpstr>
      <vt:lpstr>EventDescription</vt:lpstr>
      <vt:lpstr>'Risk Assessment'!Print_Area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Environmental Health Officer</dc:creator>
  <cp:lastModifiedBy>Carla Webster</cp:lastModifiedBy>
  <cp:lastPrinted>2020-10-01T08:24:49Z</cp:lastPrinted>
  <dcterms:created xsi:type="dcterms:W3CDTF">2015-10-08T06:27:56Z</dcterms:created>
  <dcterms:modified xsi:type="dcterms:W3CDTF">2021-02-18T02:09:02Z</dcterms:modified>
</cp:coreProperties>
</file>